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1100" windowHeight="5835" activeTab="0"/>
  </bookViews>
  <sheets>
    <sheet name="Budget 2009.2010" sheetId="1" r:id="rId1"/>
  </sheets>
  <definedNames>
    <definedName name="_xlnm.Print_Area" localSheetId="0">'Budget 2009.2010'!$A$1:$F$78</definedName>
  </definedNames>
  <calcPr fullCalcOnLoad="1"/>
</workbook>
</file>

<file path=xl/sharedStrings.xml><?xml version="1.0" encoding="utf-8"?>
<sst xmlns="http://schemas.openxmlformats.org/spreadsheetml/2006/main" count="108" uniqueCount="82">
  <si>
    <t>ITEM</t>
  </si>
  <si>
    <t>DESCRIPTION</t>
  </si>
  <si>
    <t>BUDGET ITEM</t>
  </si>
  <si>
    <t>2009/2010</t>
  </si>
  <si>
    <t>BUDGET</t>
  </si>
  <si>
    <t>2010/2011</t>
  </si>
  <si>
    <t>5. CONTENT COSTS</t>
  </si>
  <si>
    <t>6. SERVICES &amp; LEVIES</t>
  </si>
  <si>
    <t xml:space="preserve">1. SALARIES AND </t>
  </si>
  <si>
    <t xml:space="preserve">2. SET UP AND OPERATIONAL </t>
  </si>
  <si>
    <t xml:space="preserve">3. STAFF TRAINING AND </t>
  </si>
  <si>
    <t>4. TRAVEL, ACCOMMODATION</t>
  </si>
  <si>
    <t>For the CEO, other staff members,</t>
  </si>
  <si>
    <t>13th cheques and allowances of directors</t>
  </si>
  <si>
    <t>CEO</t>
  </si>
  <si>
    <t>CEO Performance Bonus</t>
  </si>
  <si>
    <t>CEO Pension Contribution</t>
  </si>
  <si>
    <t>Office Manager</t>
  </si>
  <si>
    <t>Directors Allowances</t>
  </si>
  <si>
    <t>Total</t>
  </si>
  <si>
    <t xml:space="preserve">    ALLOWANCES</t>
  </si>
  <si>
    <t xml:space="preserve">    COSTS</t>
  </si>
  <si>
    <t xml:space="preserve">    DEVELOPMENT</t>
  </si>
  <si>
    <t xml:space="preserve">    AND ENTERTAINMENT</t>
  </si>
  <si>
    <t>Website development, internet access,</t>
  </si>
  <si>
    <t xml:space="preserve">levies, office equipment rental or servicing, </t>
  </si>
  <si>
    <t>legal, etc.</t>
  </si>
  <si>
    <t>Telephone</t>
  </si>
  <si>
    <t>Cellphone</t>
  </si>
  <si>
    <t>Advertising/promotion/marketing</t>
  </si>
  <si>
    <t>Alarm Monitoring</t>
  </si>
  <si>
    <t>Courses/training relevant to the operations</t>
  </si>
  <si>
    <t>and management of agency for all staff</t>
  </si>
  <si>
    <t>Training Courses</t>
  </si>
  <si>
    <t xml:space="preserve">Car rentals, mileage claims for staff, meals, </t>
  </si>
  <si>
    <t>hotel costs, entertainment for soliciting of</t>
  </si>
  <si>
    <t>strategic partnerships, etc</t>
  </si>
  <si>
    <t>Entertainment allowance CEO</t>
  </si>
  <si>
    <t>Car Traveling costs CEO</t>
  </si>
  <si>
    <t>Car Traveling costs other staff</t>
  </si>
  <si>
    <t>Air travel</t>
  </si>
  <si>
    <t>Accommodation</t>
  </si>
  <si>
    <t>Car rental</t>
  </si>
  <si>
    <t>Feasibility studies, environmental impact</t>
  </si>
  <si>
    <t xml:space="preserve">assessments, business plans, marketing </t>
  </si>
  <si>
    <t>plans and any other technical studies and</t>
  </si>
  <si>
    <t>consulting requirements</t>
  </si>
  <si>
    <t>Project Costs</t>
  </si>
  <si>
    <t xml:space="preserve">occupational insurance, UIF, municipal </t>
  </si>
  <si>
    <t>levies, etc.</t>
  </si>
  <si>
    <t>Accounting</t>
  </si>
  <si>
    <t>Audit</t>
  </si>
  <si>
    <t>Water &amp; Electricity</t>
  </si>
  <si>
    <t>Legal/Company secretary</t>
  </si>
  <si>
    <t>Bank charges</t>
  </si>
  <si>
    <t>Insurance</t>
  </si>
  <si>
    <t>UIF</t>
  </si>
  <si>
    <t>7. OFFICE</t>
  </si>
  <si>
    <t>Rental</t>
  </si>
  <si>
    <t>Annual Rental</t>
  </si>
  <si>
    <t>8. OFFICE SUNDRY</t>
  </si>
  <si>
    <t>9. CONTINGENCIES &amp; OTHER</t>
  </si>
  <si>
    <t>10. CAPITAL</t>
  </si>
  <si>
    <t>TOTAL</t>
  </si>
  <si>
    <t>Stationary, postage, refreshments, etc</t>
  </si>
  <si>
    <t>Stationary/Postage</t>
  </si>
  <si>
    <t>Refreshments</t>
  </si>
  <si>
    <t>Cleaning</t>
  </si>
  <si>
    <t>Any unforeseen costs</t>
  </si>
  <si>
    <t>Unforeseen</t>
  </si>
  <si>
    <t>Printer, software, network, telephone</t>
  </si>
  <si>
    <t>INCOME</t>
  </si>
  <si>
    <t>Grant funding and other revenue</t>
  </si>
  <si>
    <t>IDC</t>
  </si>
  <si>
    <t>Overstrand Municipality</t>
  </si>
  <si>
    <t>Overstrand Local Economic Development Agency (Pty) Ltd</t>
  </si>
  <si>
    <t>2011/2012</t>
  </si>
  <si>
    <t>Legal, audit, insurance, skills levies,</t>
  </si>
  <si>
    <t>Management Fee</t>
  </si>
  <si>
    <t>Interest Earned</t>
  </si>
  <si>
    <t>Other Income</t>
  </si>
  <si>
    <r>
      <t>ANNEXURE A</t>
    </r>
    <r>
      <rPr>
        <b/>
        <sz val="12"/>
        <rFont val="Century Gothic"/>
        <family val="2"/>
      </rPr>
      <t xml:space="preserve">     2/2</t>
    </r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</si>
</sst>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[$-409]hh:mm:ss\ AM/PM"/>
    <numFmt numFmtId="165" formatCode="[$-1C09]dd\ mmmm\ yyyy"/>
  </numFmts>
  <fonts count="9">
    <font>
      <sz val="10"/>
      <name val="Arial"/>
      <family val="0"/>
    </font>
    <font>
      <sz val="8"/>
      <name val="Century Gothic"/>
      <family val="2"/>
    </font>
    <font>
      <sz val="7"/>
      <name val="Century Gothic"/>
      <family val="2"/>
    </font>
    <font>
      <b/>
      <sz val="7"/>
      <name val="Century Gothic"/>
      <family val="2"/>
    </font>
    <font>
      <b/>
      <sz val="8"/>
      <name val="Century Gothic"/>
      <family val="2"/>
    </font>
    <font>
      <sz val="8"/>
      <name val="Arial"/>
      <family val="0"/>
    </font>
    <font>
      <b/>
      <sz val="10"/>
      <name val="Century Gothic"/>
      <family val="2"/>
    </font>
    <font>
      <b/>
      <sz val="12"/>
      <name val="Century Gothic"/>
      <family val="2"/>
    </font>
    <font>
      <b/>
      <sz val="12"/>
      <color indexed="9"/>
      <name val="Century Gothic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6" fillId="0" borderId="0" xfId="0" applyFont="1" applyAlignment="1">
      <alignment/>
    </xf>
    <xf numFmtId="0" fontId="3" fillId="0" borderId="8" xfId="0" applyFont="1" applyBorder="1" applyAlignment="1">
      <alignment/>
    </xf>
    <xf numFmtId="1" fontId="1" fillId="0" borderId="5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1" fontId="1" fillId="0" borderId="6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4" fillId="0" borderId="7" xfId="0" applyNumberFormat="1" applyFont="1" applyBorder="1" applyAlignment="1">
      <alignment/>
    </xf>
    <xf numFmtId="1" fontId="4" fillId="0" borderId="2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3" fillId="0" borderId="5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4" fillId="0" borderId="8" xfId="0" applyNumberFormat="1" applyFont="1" applyBorder="1" applyAlignment="1">
      <alignment/>
    </xf>
    <xf numFmtId="1" fontId="4" fillId="0" borderId="9" xfId="0" applyNumberFormat="1" applyFont="1" applyBorder="1" applyAlignment="1">
      <alignment/>
    </xf>
    <xf numFmtId="1" fontId="3" fillId="0" borderId="7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7" fillId="0" borderId="4" xfId="0" applyFont="1" applyBorder="1" applyAlignment="1">
      <alignment horizontal="center" textRotation="180"/>
    </xf>
    <xf numFmtId="0" fontId="8" fillId="0" borderId="0" xfId="0" applyFont="1" applyBorder="1" applyAlignment="1">
      <alignment horizontal="center" textRotation="180"/>
    </xf>
    <xf numFmtId="0" fontId="7" fillId="0" borderId="0" xfId="0" applyFont="1" applyBorder="1" applyAlignment="1">
      <alignment horizontal="center" textRotation="180"/>
    </xf>
    <xf numFmtId="0" fontId="8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view="pageBreakPreview" zoomScaleNormal="75" zoomScaleSheetLayoutView="100" workbookViewId="0" topLeftCell="C37">
      <selection activeCell="H73" sqref="H73"/>
    </sheetView>
  </sheetViews>
  <sheetFormatPr defaultColWidth="9.140625" defaultRowHeight="12.75"/>
  <cols>
    <col min="1" max="1" width="24.28125" style="1" customWidth="1"/>
    <col min="2" max="2" width="27.421875" style="1" customWidth="1"/>
    <col min="3" max="3" width="24.140625" style="1" customWidth="1"/>
    <col min="4" max="6" width="15.7109375" style="1" customWidth="1"/>
    <col min="7" max="16384" width="9.140625" style="1" customWidth="1"/>
  </cols>
  <sheetData>
    <row r="1" spans="1:6" s="24" customFormat="1" ht="15" customHeight="1">
      <c r="A1" s="47" t="s">
        <v>75</v>
      </c>
      <c r="B1" s="47"/>
      <c r="C1" s="47"/>
      <c r="D1" s="47"/>
      <c r="E1" s="47"/>
      <c r="F1" s="47"/>
    </row>
    <row r="2" spans="1:6" s="3" customFormat="1" ht="9">
      <c r="A2" s="13" t="s">
        <v>0</v>
      </c>
      <c r="B2" s="13" t="s">
        <v>1</v>
      </c>
      <c r="C2" s="13" t="s">
        <v>2</v>
      </c>
      <c r="D2" s="13" t="s">
        <v>4</v>
      </c>
      <c r="E2" s="4" t="s">
        <v>4</v>
      </c>
      <c r="F2" s="13" t="s">
        <v>4</v>
      </c>
    </row>
    <row r="3" spans="1:6" ht="13.5">
      <c r="A3" s="14"/>
      <c r="B3" s="14"/>
      <c r="C3" s="14"/>
      <c r="D3" s="20" t="s">
        <v>3</v>
      </c>
      <c r="E3" s="12" t="s">
        <v>5</v>
      </c>
      <c r="F3" s="20" t="s">
        <v>76</v>
      </c>
    </row>
    <row r="4" spans="1:6" ht="13.5">
      <c r="A4" s="15" t="s">
        <v>8</v>
      </c>
      <c r="B4" s="17" t="s">
        <v>12</v>
      </c>
      <c r="C4" s="17" t="s">
        <v>14</v>
      </c>
      <c r="D4" s="26">
        <v>605000</v>
      </c>
      <c r="E4" s="27">
        <v>665500</v>
      </c>
      <c r="F4" s="26">
        <v>732050</v>
      </c>
    </row>
    <row r="5" spans="1:6" ht="13.5">
      <c r="A5" s="14" t="s">
        <v>20</v>
      </c>
      <c r="B5" s="18" t="s">
        <v>13</v>
      </c>
      <c r="C5" s="18" t="s">
        <v>15</v>
      </c>
      <c r="D5" s="28">
        <v>81675</v>
      </c>
      <c r="E5" s="29">
        <v>89845</v>
      </c>
      <c r="F5" s="28">
        <v>98830</v>
      </c>
    </row>
    <row r="6" spans="1:6" ht="13.5">
      <c r="A6" s="14"/>
      <c r="B6" s="18"/>
      <c r="C6" s="18" t="s">
        <v>16</v>
      </c>
      <c r="D6" s="28">
        <v>45375</v>
      </c>
      <c r="E6" s="29">
        <v>50000</v>
      </c>
      <c r="F6" s="28">
        <v>55000</v>
      </c>
    </row>
    <row r="7" spans="1:6" ht="13.5">
      <c r="A7" s="14"/>
      <c r="B7" s="18"/>
      <c r="C7" s="18" t="s">
        <v>17</v>
      </c>
      <c r="D7" s="28">
        <v>126000</v>
      </c>
      <c r="E7" s="29">
        <v>138600</v>
      </c>
      <c r="F7" s="28">
        <v>152500</v>
      </c>
    </row>
    <row r="8" spans="1:6" ht="13.5">
      <c r="A8" s="14"/>
      <c r="B8" s="18"/>
      <c r="C8" s="18" t="s">
        <v>18</v>
      </c>
      <c r="D8" s="28">
        <v>85000</v>
      </c>
      <c r="E8" s="29">
        <v>93500</v>
      </c>
      <c r="F8" s="28">
        <v>102850</v>
      </c>
    </row>
    <row r="9" spans="1:6" ht="13.5">
      <c r="A9" s="14"/>
      <c r="B9" s="18"/>
      <c r="C9" s="18"/>
      <c r="D9" s="28"/>
      <c r="E9" s="29"/>
      <c r="F9" s="28"/>
    </row>
    <row r="10" spans="1:6" ht="13.5">
      <c r="A10" s="16"/>
      <c r="B10" s="19"/>
      <c r="C10" s="19" t="s">
        <v>19</v>
      </c>
      <c r="D10" s="30">
        <f>SUM(D4:D9)</f>
        <v>943050</v>
      </c>
      <c r="E10" s="31">
        <f>SUM(E4:E9)</f>
        <v>1037445</v>
      </c>
      <c r="F10" s="30">
        <f>SUM(F4:F9)</f>
        <v>1141230</v>
      </c>
    </row>
    <row r="11" spans="1:6" ht="13.5">
      <c r="A11" s="15" t="s">
        <v>9</v>
      </c>
      <c r="B11" s="17" t="s">
        <v>24</v>
      </c>
      <c r="C11" s="17" t="s">
        <v>27</v>
      </c>
      <c r="D11" s="26">
        <v>36000</v>
      </c>
      <c r="E11" s="27">
        <v>39600</v>
      </c>
      <c r="F11" s="26">
        <v>43500</v>
      </c>
    </row>
    <row r="12" spans="1:6" ht="13.5">
      <c r="A12" s="14" t="s">
        <v>21</v>
      </c>
      <c r="B12" s="18" t="s">
        <v>25</v>
      </c>
      <c r="C12" s="18" t="s">
        <v>28</v>
      </c>
      <c r="D12" s="28">
        <v>12000</v>
      </c>
      <c r="E12" s="29">
        <v>13200</v>
      </c>
      <c r="F12" s="28">
        <v>14000</v>
      </c>
    </row>
    <row r="13" spans="1:6" ht="13.5">
      <c r="A13" s="14"/>
      <c r="B13" s="18" t="s">
        <v>26</v>
      </c>
      <c r="C13" s="18" t="s">
        <v>29</v>
      </c>
      <c r="D13" s="28">
        <v>53000</v>
      </c>
      <c r="E13" s="29">
        <v>66000</v>
      </c>
      <c r="F13" s="28">
        <v>72000</v>
      </c>
    </row>
    <row r="14" spans="1:6" ht="13.5">
      <c r="A14" s="14"/>
      <c r="B14" s="18"/>
      <c r="C14" s="18" t="s">
        <v>30</v>
      </c>
      <c r="D14" s="28">
        <v>2500</v>
      </c>
      <c r="E14" s="29">
        <v>3000</v>
      </c>
      <c r="F14" s="28">
        <v>3500</v>
      </c>
    </row>
    <row r="15" spans="1:6" ht="13.5">
      <c r="A15" s="14"/>
      <c r="B15" s="18"/>
      <c r="C15" s="18"/>
      <c r="D15" s="28"/>
      <c r="E15" s="29"/>
      <c r="F15" s="28"/>
    </row>
    <row r="16" spans="1:6" ht="13.5">
      <c r="A16" s="16"/>
      <c r="B16" s="19"/>
      <c r="C16" s="19" t="s">
        <v>19</v>
      </c>
      <c r="D16" s="30">
        <f>SUM(D11:D15)</f>
        <v>103500</v>
      </c>
      <c r="E16" s="31">
        <f>SUM(E11:E15)</f>
        <v>121800</v>
      </c>
      <c r="F16" s="30">
        <f>SUM(F11:F15)</f>
        <v>133000</v>
      </c>
    </row>
    <row r="17" spans="1:6" ht="13.5">
      <c r="A17" s="15" t="s">
        <v>10</v>
      </c>
      <c r="B17" s="17" t="s">
        <v>31</v>
      </c>
      <c r="C17" s="17"/>
      <c r="D17" s="26"/>
      <c r="E17" s="27"/>
      <c r="F17" s="26"/>
    </row>
    <row r="18" spans="1:6" ht="13.5">
      <c r="A18" s="16" t="s">
        <v>22</v>
      </c>
      <c r="B18" s="19" t="s">
        <v>32</v>
      </c>
      <c r="C18" s="19" t="s">
        <v>33</v>
      </c>
      <c r="D18" s="30">
        <v>27450</v>
      </c>
      <c r="E18" s="31">
        <v>27450</v>
      </c>
      <c r="F18" s="30">
        <v>28000</v>
      </c>
    </row>
    <row r="19" spans="1:6" ht="13.5">
      <c r="A19" s="15" t="s">
        <v>11</v>
      </c>
      <c r="B19" s="17" t="s">
        <v>34</v>
      </c>
      <c r="C19" s="17" t="s">
        <v>37</v>
      </c>
      <c r="D19" s="26">
        <v>6000</v>
      </c>
      <c r="E19" s="27">
        <v>6500</v>
      </c>
      <c r="F19" s="26">
        <v>7500</v>
      </c>
    </row>
    <row r="20" spans="1:6" ht="13.5">
      <c r="A20" s="14" t="s">
        <v>23</v>
      </c>
      <c r="B20" s="18" t="s">
        <v>35</v>
      </c>
      <c r="C20" s="18" t="s">
        <v>38</v>
      </c>
      <c r="D20" s="28">
        <v>45000</v>
      </c>
      <c r="E20" s="29">
        <v>50000</v>
      </c>
      <c r="F20" s="28">
        <v>55000</v>
      </c>
    </row>
    <row r="21" spans="1:6" ht="13.5">
      <c r="A21" s="14"/>
      <c r="B21" s="18" t="s">
        <v>36</v>
      </c>
      <c r="C21" s="18" t="s">
        <v>39</v>
      </c>
      <c r="D21" s="28">
        <v>10000</v>
      </c>
      <c r="E21" s="29">
        <v>10000</v>
      </c>
      <c r="F21" s="28">
        <v>11000</v>
      </c>
    </row>
    <row r="22" spans="1:6" ht="13.5">
      <c r="A22" s="14"/>
      <c r="B22" s="18"/>
      <c r="C22" s="18" t="s">
        <v>40</v>
      </c>
      <c r="D22" s="28">
        <v>12000</v>
      </c>
      <c r="E22" s="29">
        <v>13000</v>
      </c>
      <c r="F22" s="28">
        <v>14000</v>
      </c>
    </row>
    <row r="23" spans="1:6" ht="13.5">
      <c r="A23" s="14"/>
      <c r="B23" s="18"/>
      <c r="C23" s="18" t="s">
        <v>41</v>
      </c>
      <c r="D23" s="28">
        <v>12000</v>
      </c>
      <c r="E23" s="29">
        <v>13000</v>
      </c>
      <c r="F23" s="28">
        <v>14000</v>
      </c>
    </row>
    <row r="24" spans="1:6" ht="13.5">
      <c r="A24" s="14"/>
      <c r="B24" s="18"/>
      <c r="C24" s="18" t="s">
        <v>42</v>
      </c>
      <c r="D24" s="28">
        <v>12000</v>
      </c>
      <c r="E24" s="29">
        <v>13000</v>
      </c>
      <c r="F24" s="28">
        <v>13000</v>
      </c>
    </row>
    <row r="25" spans="1:6" ht="13.5">
      <c r="A25" s="14"/>
      <c r="B25" s="18"/>
      <c r="C25" s="18"/>
      <c r="D25" s="28"/>
      <c r="E25" s="29"/>
      <c r="F25" s="28"/>
    </row>
    <row r="26" spans="1:7" ht="13.5">
      <c r="A26" s="16"/>
      <c r="B26" s="19"/>
      <c r="C26" s="19" t="s">
        <v>19</v>
      </c>
      <c r="D26" s="30">
        <f>SUM(D19:D25)</f>
        <v>97000</v>
      </c>
      <c r="E26" s="30">
        <f>SUM(E19:E25)</f>
        <v>105500</v>
      </c>
      <c r="F26" s="30">
        <f>SUM(F19:F25)</f>
        <v>114500</v>
      </c>
      <c r="G26" s="11"/>
    </row>
    <row r="27" spans="1:6" ht="14.25" customHeight="1">
      <c r="A27" s="15" t="s">
        <v>6</v>
      </c>
      <c r="B27" s="17" t="s">
        <v>43</v>
      </c>
      <c r="C27" s="17" t="s">
        <v>47</v>
      </c>
      <c r="D27" s="26">
        <v>1564000</v>
      </c>
      <c r="E27" s="27">
        <v>3220305</v>
      </c>
      <c r="F27" s="26">
        <v>3348070</v>
      </c>
    </row>
    <row r="28" spans="1:6" ht="13.5">
      <c r="A28" s="14"/>
      <c r="B28" s="18" t="s">
        <v>44</v>
      </c>
      <c r="C28" s="18" t="s">
        <v>78</v>
      </c>
      <c r="D28" s="28">
        <v>300000</v>
      </c>
      <c r="E28" s="29">
        <v>1381500</v>
      </c>
      <c r="F28" s="28">
        <v>1400000</v>
      </c>
    </row>
    <row r="29" spans="1:6" ht="13.5">
      <c r="A29" s="14"/>
      <c r="B29" s="18" t="s">
        <v>45</v>
      </c>
      <c r="C29" s="18"/>
      <c r="D29" s="28"/>
      <c r="E29" s="29"/>
      <c r="F29" s="28"/>
    </row>
    <row r="30" spans="1:10" ht="14.25" customHeight="1">
      <c r="A30" s="16"/>
      <c r="B30" s="19" t="s">
        <v>46</v>
      </c>
      <c r="C30" s="19" t="s">
        <v>19</v>
      </c>
      <c r="D30" s="30">
        <f>SUM(D27:D29)</f>
        <v>1864000</v>
      </c>
      <c r="E30" s="30">
        <f>SUM(E27:E29)</f>
        <v>4601805</v>
      </c>
      <c r="F30" s="30">
        <f>SUM(F27:F29)</f>
        <v>4748070</v>
      </c>
      <c r="G30" s="42"/>
      <c r="H30" s="11"/>
      <c r="I30" s="11"/>
      <c r="J30" s="11"/>
    </row>
    <row r="31" spans="1:7" ht="13.5" customHeight="1">
      <c r="A31" s="15" t="s">
        <v>7</v>
      </c>
      <c r="B31" s="17" t="s">
        <v>77</v>
      </c>
      <c r="C31" s="17" t="s">
        <v>50</v>
      </c>
      <c r="D31" s="26">
        <v>30000</v>
      </c>
      <c r="E31" s="27">
        <v>32400</v>
      </c>
      <c r="F31" s="26">
        <v>35000</v>
      </c>
      <c r="G31" s="42"/>
    </row>
    <row r="32" spans="1:7" ht="13.5">
      <c r="A32" s="14"/>
      <c r="B32" s="18" t="s">
        <v>48</v>
      </c>
      <c r="C32" s="18" t="s">
        <v>51</v>
      </c>
      <c r="D32" s="28">
        <v>60000</v>
      </c>
      <c r="E32" s="29">
        <v>61000</v>
      </c>
      <c r="F32" s="28">
        <v>61700</v>
      </c>
      <c r="G32" s="42"/>
    </row>
    <row r="33" spans="1:7" ht="13.5">
      <c r="A33" s="14"/>
      <c r="B33" s="18" t="s">
        <v>49</v>
      </c>
      <c r="C33" s="18" t="s">
        <v>52</v>
      </c>
      <c r="D33" s="28">
        <v>12000</v>
      </c>
      <c r="E33" s="29">
        <v>12000</v>
      </c>
      <c r="F33" s="28">
        <v>13000</v>
      </c>
      <c r="G33" s="42"/>
    </row>
    <row r="34" spans="1:7" ht="13.5">
      <c r="A34" s="14"/>
      <c r="B34" s="18"/>
      <c r="C34" s="18" t="s">
        <v>53</v>
      </c>
      <c r="D34" s="28">
        <v>20000</v>
      </c>
      <c r="E34" s="29">
        <v>22000</v>
      </c>
      <c r="F34" s="28">
        <v>24000</v>
      </c>
      <c r="G34" s="42"/>
    </row>
    <row r="35" spans="1:7" ht="13.5">
      <c r="A35" s="14"/>
      <c r="B35" s="18"/>
      <c r="C35" s="18" t="s">
        <v>54</v>
      </c>
      <c r="D35" s="28">
        <v>6000</v>
      </c>
      <c r="E35" s="29">
        <v>6600</v>
      </c>
      <c r="F35" s="28">
        <v>7000</v>
      </c>
      <c r="G35" s="42"/>
    </row>
    <row r="36" spans="1:7" ht="13.5">
      <c r="A36" s="14"/>
      <c r="B36" s="18"/>
      <c r="C36" s="18" t="s">
        <v>55</v>
      </c>
      <c r="D36" s="28">
        <v>5000</v>
      </c>
      <c r="E36" s="29">
        <v>5500</v>
      </c>
      <c r="F36" s="28">
        <v>6000</v>
      </c>
      <c r="G36" s="42"/>
    </row>
    <row r="37" spans="1:7" ht="13.5">
      <c r="A37" s="14"/>
      <c r="B37" s="18"/>
      <c r="C37" s="18" t="s">
        <v>56</v>
      </c>
      <c r="D37" s="28">
        <v>7000</v>
      </c>
      <c r="E37" s="29">
        <v>9000</v>
      </c>
      <c r="F37" s="28">
        <v>10000</v>
      </c>
      <c r="G37" s="42"/>
    </row>
    <row r="38" spans="1:7" ht="13.5">
      <c r="A38" s="14"/>
      <c r="B38" s="18"/>
      <c r="C38" s="18"/>
      <c r="D38" s="28"/>
      <c r="E38" s="29"/>
      <c r="F38" s="28"/>
      <c r="G38" s="42"/>
    </row>
    <row r="39" spans="1:10" ht="13.5">
      <c r="A39" s="16"/>
      <c r="B39" s="19"/>
      <c r="C39" s="19" t="s">
        <v>19</v>
      </c>
      <c r="D39" s="30">
        <f>SUM(D31:D38)</f>
        <v>140000</v>
      </c>
      <c r="E39" s="30">
        <f>SUM(E31:E38)</f>
        <v>148500</v>
      </c>
      <c r="F39" s="30">
        <f>SUM(F31:F38)</f>
        <v>156700</v>
      </c>
      <c r="G39" s="42"/>
      <c r="H39" s="11"/>
      <c r="I39" s="11"/>
      <c r="J39" s="11"/>
    </row>
    <row r="40" spans="2:6" ht="16.5">
      <c r="B40" s="2"/>
      <c r="C40" s="2"/>
      <c r="D40" s="32"/>
      <c r="E40" s="45" t="s">
        <v>81</v>
      </c>
      <c r="F40" s="46"/>
    </row>
    <row r="41" spans="1:6" s="3" customFormat="1" ht="9">
      <c r="A41" s="13" t="s">
        <v>0</v>
      </c>
      <c r="B41" s="13" t="s">
        <v>1</v>
      </c>
      <c r="C41" s="13" t="s">
        <v>2</v>
      </c>
      <c r="D41" s="33" t="s">
        <v>4</v>
      </c>
      <c r="E41" s="34" t="s">
        <v>4</v>
      </c>
      <c r="F41" s="33" t="s">
        <v>4</v>
      </c>
    </row>
    <row r="42" spans="1:6" ht="13.5">
      <c r="A42" s="14"/>
      <c r="B42" s="14"/>
      <c r="C42" s="14"/>
      <c r="D42" s="35" t="s">
        <v>3</v>
      </c>
      <c r="E42" s="36" t="s">
        <v>5</v>
      </c>
      <c r="F42" s="35" t="s">
        <v>76</v>
      </c>
    </row>
    <row r="43" spans="1:6" ht="13.5">
      <c r="A43" s="21" t="s">
        <v>57</v>
      </c>
      <c r="B43" s="22" t="s">
        <v>58</v>
      </c>
      <c r="C43" s="22" t="s">
        <v>59</v>
      </c>
      <c r="D43" s="37">
        <v>75000</v>
      </c>
      <c r="E43" s="38">
        <v>80000</v>
      </c>
      <c r="F43" s="37">
        <v>85000</v>
      </c>
    </row>
    <row r="44" spans="1:6" s="6" customFormat="1" ht="13.5">
      <c r="A44" s="15" t="s">
        <v>60</v>
      </c>
      <c r="B44" s="5" t="s">
        <v>64</v>
      </c>
      <c r="C44" s="17" t="s">
        <v>65</v>
      </c>
      <c r="D44" s="26">
        <v>15000</v>
      </c>
      <c r="E44" s="27">
        <v>21000</v>
      </c>
      <c r="F44" s="26">
        <v>22500</v>
      </c>
    </row>
    <row r="45" spans="1:6" ht="13.5">
      <c r="A45" s="14"/>
      <c r="B45" s="7"/>
      <c r="C45" s="18" t="s">
        <v>66</v>
      </c>
      <c r="D45" s="28">
        <v>7000</v>
      </c>
      <c r="E45" s="29">
        <v>10000</v>
      </c>
      <c r="F45" s="28">
        <v>11000</v>
      </c>
    </row>
    <row r="46" spans="1:6" ht="13.5">
      <c r="A46" s="14"/>
      <c r="B46" s="7"/>
      <c r="C46" s="18" t="s">
        <v>67</v>
      </c>
      <c r="D46" s="28">
        <v>8000</v>
      </c>
      <c r="E46" s="29">
        <v>9000</v>
      </c>
      <c r="F46" s="28">
        <v>10000</v>
      </c>
    </row>
    <row r="47" spans="1:6" ht="13.5">
      <c r="A47" s="14"/>
      <c r="B47" s="7"/>
      <c r="C47" s="18"/>
      <c r="D47" s="28"/>
      <c r="E47" s="29"/>
      <c r="F47" s="28"/>
    </row>
    <row r="48" spans="1:6" ht="13.5">
      <c r="A48" s="16"/>
      <c r="B48" s="8"/>
      <c r="C48" s="19" t="s">
        <v>19</v>
      </c>
      <c r="D48" s="30">
        <f>SUM(D44:D47)</f>
        <v>30000</v>
      </c>
      <c r="E48" s="30">
        <f>SUM(E44:E47)</f>
        <v>40000</v>
      </c>
      <c r="F48" s="30">
        <f>SUM(F44:F47)</f>
        <v>43500</v>
      </c>
    </row>
    <row r="49" spans="1:6" ht="13.5">
      <c r="A49" s="21" t="s">
        <v>61</v>
      </c>
      <c r="B49" s="23" t="s">
        <v>68</v>
      </c>
      <c r="C49" s="22" t="s">
        <v>69</v>
      </c>
      <c r="D49" s="37">
        <v>10000</v>
      </c>
      <c r="E49" s="38">
        <v>10000</v>
      </c>
      <c r="F49" s="37">
        <v>10000</v>
      </c>
    </row>
    <row r="50" spans="1:6" ht="13.5">
      <c r="A50" s="21" t="s">
        <v>62</v>
      </c>
      <c r="B50" s="23" t="s">
        <v>70</v>
      </c>
      <c r="C50" s="22"/>
      <c r="D50" s="37">
        <v>35000</v>
      </c>
      <c r="E50" s="38">
        <v>35000</v>
      </c>
      <c r="F50" s="37">
        <v>40000</v>
      </c>
    </row>
    <row r="51" spans="1:6" ht="13.5">
      <c r="A51" s="21" t="s">
        <v>63</v>
      </c>
      <c r="B51" s="23"/>
      <c r="C51" s="22"/>
      <c r="D51" s="37">
        <f>D10+D16+D18+D26+D30+D39+D43+D48+D49+D50</f>
        <v>3325000</v>
      </c>
      <c r="E51" s="38">
        <f>E10+E16+E18+E26+E30+E39+E43+E48+E49+E50</f>
        <v>6207500</v>
      </c>
      <c r="F51" s="37">
        <f>F10+F16+F18+F26+F30+F39+F43+F48+F49+F50</f>
        <v>6500000</v>
      </c>
    </row>
    <row r="52" spans="2:6" ht="13.5">
      <c r="B52" s="2"/>
      <c r="C52" s="2"/>
      <c r="D52" s="32"/>
      <c r="E52" s="32"/>
      <c r="F52" s="32"/>
    </row>
    <row r="53" spans="2:6" ht="13.5">
      <c r="B53" s="2"/>
      <c r="C53" s="2"/>
      <c r="D53" s="32"/>
      <c r="E53" s="32"/>
      <c r="F53" s="32"/>
    </row>
    <row r="54" spans="1:6" ht="13.5">
      <c r="A54" s="13" t="s">
        <v>0</v>
      </c>
      <c r="B54" s="13" t="s">
        <v>1</v>
      </c>
      <c r="C54" s="13" t="s">
        <v>2</v>
      </c>
      <c r="D54" s="33" t="s">
        <v>4</v>
      </c>
      <c r="E54" s="34" t="s">
        <v>4</v>
      </c>
      <c r="F54" s="33" t="s">
        <v>4</v>
      </c>
    </row>
    <row r="55" spans="1:6" ht="13.5">
      <c r="A55" s="16"/>
      <c r="B55" s="16"/>
      <c r="C55" s="16"/>
      <c r="D55" s="39" t="s">
        <v>3</v>
      </c>
      <c r="E55" s="40" t="s">
        <v>5</v>
      </c>
      <c r="F55" s="39" t="s">
        <v>76</v>
      </c>
    </row>
    <row r="56" spans="1:6" ht="13.5">
      <c r="A56" s="9" t="s">
        <v>71</v>
      </c>
      <c r="B56" s="17" t="s">
        <v>72</v>
      </c>
      <c r="C56" s="5" t="s">
        <v>73</v>
      </c>
      <c r="D56" s="26">
        <v>2500000</v>
      </c>
      <c r="E56" s="26">
        <v>5000000</v>
      </c>
      <c r="F56" s="26">
        <v>5000000</v>
      </c>
    </row>
    <row r="57" spans="1:6" ht="13.5">
      <c r="A57" s="10"/>
      <c r="B57" s="18"/>
      <c r="C57" s="7" t="s">
        <v>74</v>
      </c>
      <c r="D57" s="28">
        <v>825000</v>
      </c>
      <c r="E57" s="28">
        <v>907500</v>
      </c>
      <c r="F57" s="28">
        <v>1000000</v>
      </c>
    </row>
    <row r="58" spans="1:6" ht="13.5">
      <c r="A58" s="10"/>
      <c r="B58" s="18"/>
      <c r="C58" s="7" t="s">
        <v>80</v>
      </c>
      <c r="D58" s="28"/>
      <c r="E58" s="28">
        <v>300000</v>
      </c>
      <c r="F58" s="28">
        <v>500000</v>
      </c>
    </row>
    <row r="59" spans="1:6" ht="13.5">
      <c r="A59" s="10"/>
      <c r="B59" s="18"/>
      <c r="C59" s="7" t="s">
        <v>79</v>
      </c>
      <c r="D59" s="28"/>
      <c r="E59" s="28"/>
      <c r="F59" s="28"/>
    </row>
    <row r="60" spans="1:6" ht="13.5">
      <c r="A60" s="41"/>
      <c r="B60" s="19"/>
      <c r="C60" s="25" t="s">
        <v>19</v>
      </c>
      <c r="D60" s="37">
        <f>SUM(D56:D59)</f>
        <v>3325000</v>
      </c>
      <c r="E60" s="37">
        <f>SUM(E56:E59)</f>
        <v>6207500</v>
      </c>
      <c r="F60" s="37">
        <f>SUM(F56:F59)</f>
        <v>6500000</v>
      </c>
    </row>
    <row r="61" spans="2:3" ht="13.5">
      <c r="B61" s="2"/>
      <c r="C61" s="2"/>
    </row>
    <row r="62" spans="2:3" ht="13.5">
      <c r="B62" s="2"/>
      <c r="C62" s="2"/>
    </row>
    <row r="63" spans="2:3" ht="13.5">
      <c r="B63" s="2"/>
      <c r="C63" s="2"/>
    </row>
    <row r="64" spans="2:3" ht="13.5">
      <c r="B64" s="2"/>
      <c r="C64" s="2"/>
    </row>
    <row r="65" spans="2:3" ht="13.5">
      <c r="B65" s="2"/>
      <c r="C65" s="2"/>
    </row>
    <row r="66" spans="2:3" ht="13.5">
      <c r="B66" s="2"/>
      <c r="C66" s="2"/>
    </row>
    <row r="67" spans="2:3" ht="13.5">
      <c r="B67" s="2"/>
      <c r="C67" s="2"/>
    </row>
    <row r="68" spans="2:3" ht="13.5">
      <c r="B68" s="2"/>
      <c r="C68" s="2"/>
    </row>
    <row r="69" spans="2:7" ht="13.5">
      <c r="B69" s="2"/>
      <c r="C69" s="2"/>
      <c r="F69" s="6"/>
      <c r="G69" s="43"/>
    </row>
    <row r="70" spans="2:7" ht="13.5">
      <c r="B70" s="2"/>
      <c r="C70" s="2"/>
      <c r="F70" s="6"/>
      <c r="G70" s="44"/>
    </row>
    <row r="71" spans="2:7" ht="13.5">
      <c r="B71" s="2"/>
      <c r="C71" s="2"/>
      <c r="F71" s="6"/>
      <c r="G71" s="44"/>
    </row>
    <row r="72" spans="2:7" ht="13.5">
      <c r="B72" s="2"/>
      <c r="C72" s="2"/>
      <c r="F72" s="6"/>
      <c r="G72" s="44"/>
    </row>
    <row r="73" spans="2:7" ht="13.5">
      <c r="B73" s="2"/>
      <c r="C73" s="2"/>
      <c r="F73" s="6"/>
      <c r="G73" s="44"/>
    </row>
    <row r="74" spans="2:7" ht="13.5">
      <c r="B74" s="2"/>
      <c r="C74" s="2"/>
      <c r="F74" s="6"/>
      <c r="G74" s="44"/>
    </row>
    <row r="75" spans="6:7" ht="13.5">
      <c r="F75" s="6"/>
      <c r="G75" s="44"/>
    </row>
    <row r="76" spans="6:7" ht="13.5">
      <c r="F76" s="6"/>
      <c r="G76" s="44"/>
    </row>
    <row r="77" spans="6:7" ht="13.5">
      <c r="F77" s="6"/>
      <c r="G77" s="44"/>
    </row>
    <row r="78" spans="6:7" ht="13.5">
      <c r="F78" s="6"/>
      <c r="G78" s="44"/>
    </row>
  </sheetData>
  <mergeCells count="4">
    <mergeCell ref="G30:G39"/>
    <mergeCell ref="G69:G78"/>
    <mergeCell ref="E40:F40"/>
    <mergeCell ref="A1:F1"/>
  </mergeCells>
  <printOptions/>
  <pageMargins left="0.4724409448818898" right="0.4724409448818898" top="0.5118110236220472" bottom="0.62992125984251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Godfrey</cp:lastModifiedBy>
  <cp:lastPrinted>2009-06-15T12:32:15Z</cp:lastPrinted>
  <dcterms:created xsi:type="dcterms:W3CDTF">2009-02-02T06:32:01Z</dcterms:created>
  <dcterms:modified xsi:type="dcterms:W3CDTF">2009-06-30T13:30:42Z</dcterms:modified>
  <cp:category/>
  <cp:version/>
  <cp:contentType/>
  <cp:contentStatus/>
</cp:coreProperties>
</file>